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UtilityComuni\Formazione\OFFICE_2013\POWERPIVOT\MANUALE AGGIORNATO ULTIMA VERSIONE AGOSTO 2015\BASI\"/>
    </mc:Choice>
  </mc:AlternateContent>
  <bookViews>
    <workbookView xWindow="0" yWindow="105" windowWidth="17220" windowHeight="7440"/>
  </bookViews>
  <sheets>
    <sheet name="Clienti" sheetId="1" r:id="rId1"/>
    <sheet name="Prodotti" sheetId="2" r:id="rId2"/>
    <sheet name="Fatture" sheetId="3" r:id="rId3"/>
    <sheet name="DettagliFatture" sheetId="4" r:id="rId4"/>
    <sheet name="Filiale" sheetId="5" r:id="rId5"/>
    <sheet name="Boston" sheetId="8" r:id="rId6"/>
    <sheet name="Vendite" sheetId="6" r:id="rId7"/>
  </sheets>
  <definedNames>
    <definedName name="_xlcn.WorksheetConnection_ESERCIZIOXPOWERVIEW.xlsxClienti" hidden="1">Clienti!$B$2:$D$22</definedName>
    <definedName name="_xlcn.WorksheetConnection_ESERCIZIOXPOWERVIEW.xlsxDettaglioFattura" hidden="1">DettagliFatture!$B$2:$F$78</definedName>
    <definedName name="_xlcn.WorksheetConnection_ESERCIZIOXPOWERVIEW.xlsxFatture" hidden="1">Fatture!$B$2:$E$36</definedName>
    <definedName name="_xlcn.WorksheetConnection_ESERCIZIOXPOWERVIEW.xlsxfiliali" hidden="1">Filiale!$B$2:$F$8</definedName>
    <definedName name="_xlcn.WorksheetConnection_ESERCIZIOXPOWERVIEW.xlsxProdotti" hidden="1">Prodotti!$B$2:$D$11</definedName>
  </definedNames>
  <calcPr calcId="152511"/>
</workbook>
</file>

<file path=xl/calcChain.xml><?xml version="1.0" encoding="utf-8"?>
<calcChain xmlns="http://schemas.openxmlformats.org/spreadsheetml/2006/main">
  <c r="F78" i="4" l="1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</calcChain>
</file>

<file path=xl/sharedStrings.xml><?xml version="1.0" encoding="utf-8"?>
<sst xmlns="http://schemas.openxmlformats.org/spreadsheetml/2006/main" count="146" uniqueCount="71">
  <si>
    <t>CodCli</t>
  </si>
  <si>
    <t>Cliente</t>
  </si>
  <si>
    <t>CodFiliale</t>
  </si>
  <si>
    <t>verdi</t>
  </si>
  <si>
    <t>rossi</t>
  </si>
  <si>
    <t>bianchi</t>
  </si>
  <si>
    <t>blu</t>
  </si>
  <si>
    <t>gialli</t>
  </si>
  <si>
    <t>neri</t>
  </si>
  <si>
    <t>marron</t>
  </si>
  <si>
    <t>viola</t>
  </si>
  <si>
    <t>celeste</t>
  </si>
  <si>
    <t>verde</t>
  </si>
  <si>
    <t>grigio</t>
  </si>
  <si>
    <t>rosa</t>
  </si>
  <si>
    <t>lilla</t>
  </si>
  <si>
    <t>red</t>
  </si>
  <si>
    <t>green</t>
  </si>
  <si>
    <t>black</t>
  </si>
  <si>
    <t>grey</t>
  </si>
  <si>
    <t>yellow</t>
  </si>
  <si>
    <t>white</t>
  </si>
  <si>
    <t>purple</t>
  </si>
  <si>
    <t>CodPro</t>
  </si>
  <si>
    <t>Prodotto</t>
  </si>
  <si>
    <t>Fornitore</t>
  </si>
  <si>
    <t>mele</t>
  </si>
  <si>
    <t>alfa</t>
  </si>
  <si>
    <t>pere</t>
  </si>
  <si>
    <t>beta</t>
  </si>
  <si>
    <t>banane</t>
  </si>
  <si>
    <t>gamma</t>
  </si>
  <si>
    <t>fragole</t>
  </si>
  <si>
    <t>lamponi</t>
  </si>
  <si>
    <t>pesche</t>
  </si>
  <si>
    <t>noci</t>
  </si>
  <si>
    <t>mandorle</t>
  </si>
  <si>
    <t>ananas</t>
  </si>
  <si>
    <t>NumFat</t>
  </si>
  <si>
    <t>Data</t>
  </si>
  <si>
    <t>Mese</t>
  </si>
  <si>
    <t>CodCliente</t>
  </si>
  <si>
    <t>Quantità</t>
  </si>
  <si>
    <t>Prezzo</t>
  </si>
  <si>
    <t>Importo</t>
  </si>
  <si>
    <t>Codice</t>
  </si>
  <si>
    <t>Stato</t>
  </si>
  <si>
    <t>Filiale</t>
  </si>
  <si>
    <t>latitudine</t>
  </si>
  <si>
    <t>longitudine</t>
  </si>
  <si>
    <t>Italia</t>
  </si>
  <si>
    <t>verona</t>
  </si>
  <si>
    <t>firenze</t>
  </si>
  <si>
    <t>roma</t>
  </si>
  <si>
    <t>francia</t>
  </si>
  <si>
    <t>parigi</t>
  </si>
  <si>
    <t>marsiglia</t>
  </si>
  <si>
    <t>nimes</t>
  </si>
  <si>
    <t>Città</t>
  </si>
  <si>
    <t>Anno</t>
  </si>
  <si>
    <t>Verona</t>
  </si>
  <si>
    <t>Torino</t>
  </si>
  <si>
    <t>Genova</t>
  </si>
  <si>
    <t>Trieste</t>
  </si>
  <si>
    <t>Cagliari</t>
  </si>
  <si>
    <t>Crescita Mercato</t>
  </si>
  <si>
    <t>Quota di Mercato</t>
  </si>
  <si>
    <t>Fatturato</t>
  </si>
  <si>
    <t>delta</t>
  </si>
  <si>
    <t>sigma</t>
  </si>
  <si>
    <t>tau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</si>
</sst>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14" fontId="0" fillId="0" borderId="0" xfId="0" applyNumberFormat="1" applyFont="1" applyFill="1" applyBorder="1"/>
    <xf numFmtId="0" fontId="0" fillId="0" borderId="0" xfId="0" applyNumberFormat="1" applyFont="1" applyFill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49" fontId="0" fillId="0" borderId="0" xfId="0" applyNumberFormat="1" applyFont="1" applyFill="1" applyBorder="1"/>
    <xf numFmtId="0" fontId="0" fillId="0" borderId="0" xfId="0" applyFill="1" applyBorder="1"/>
    <xf numFmtId="0" fontId="2" fillId="0" borderId="0" xfId="0" applyFont="1" applyFill="1" applyBorder="1"/>
    <xf numFmtId="43" fontId="0" fillId="0" borderId="0" xfId="1" applyNumberFormat="1" applyFont="1" applyFill="1" applyBorder="1"/>
    <xf numFmtId="43" fontId="0" fillId="0" borderId="0" xfId="1" applyFont="1" applyFill="1" applyBorder="1"/>
    <xf numFmtId="0" fontId="2" fillId="0" borderId="0" xfId="0" applyFont="1" applyFill="1" applyBorder="1" applyAlignment="1">
      <alignment horizontal="center"/>
    </xf>
    <xf numFmtId="43" fontId="2" fillId="0" borderId="0" xfId="1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9" fontId="0" fillId="0" borderId="0" xfId="0" applyNumberFormat="1"/>
    <xf numFmtId="0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Fill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2"/>
  <sheetViews>
    <sheetView tabSelected="1" workbookViewId="0">
      <selection activeCell="H16" sqref="H16"/>
    </sheetView>
  </sheetViews>
  <sheetFormatPr defaultRowHeight="15" x14ac:dyDescent="0.25"/>
  <cols>
    <col min="2" max="2" width="13.140625" style="1" customWidth="1"/>
    <col min="3" max="3" width="16.85546875" style="1" customWidth="1"/>
    <col min="4" max="4" width="13.5703125" style="1" customWidth="1"/>
  </cols>
  <sheetData>
    <row r="2" spans="2:4" x14ac:dyDescent="0.25">
      <c r="B2" s="18" t="s">
        <v>0</v>
      </c>
      <c r="C2" s="18" t="s">
        <v>1</v>
      </c>
      <c r="D2" s="18" t="s">
        <v>2</v>
      </c>
    </row>
    <row r="3" spans="2:4" x14ac:dyDescent="0.25">
      <c r="B3" s="1">
        <v>1</v>
      </c>
      <c r="C3" s="1" t="s">
        <v>3</v>
      </c>
      <c r="D3" s="1">
        <v>1</v>
      </c>
    </row>
    <row r="4" spans="2:4" x14ac:dyDescent="0.25">
      <c r="B4" s="1">
        <v>2</v>
      </c>
      <c r="C4" s="1" t="s">
        <v>4</v>
      </c>
      <c r="D4" s="1">
        <v>2</v>
      </c>
    </row>
    <row r="5" spans="2:4" x14ac:dyDescent="0.25">
      <c r="B5" s="1">
        <v>3</v>
      </c>
      <c r="C5" s="1" t="s">
        <v>5</v>
      </c>
      <c r="D5" s="1">
        <v>3</v>
      </c>
    </row>
    <row r="6" spans="2:4" x14ac:dyDescent="0.25">
      <c r="B6" s="1">
        <v>4</v>
      </c>
      <c r="C6" s="1" t="s">
        <v>6</v>
      </c>
      <c r="D6" s="1">
        <v>1</v>
      </c>
    </row>
    <row r="7" spans="2:4" x14ac:dyDescent="0.25">
      <c r="B7" s="1">
        <v>5</v>
      </c>
      <c r="C7" s="1" t="s">
        <v>7</v>
      </c>
      <c r="D7" s="1">
        <v>2</v>
      </c>
    </row>
    <row r="8" spans="2:4" x14ac:dyDescent="0.25">
      <c r="B8" s="1">
        <v>6</v>
      </c>
      <c r="C8" s="1" t="s">
        <v>8</v>
      </c>
      <c r="D8" s="1">
        <v>3</v>
      </c>
    </row>
    <row r="9" spans="2:4" x14ac:dyDescent="0.25">
      <c r="B9" s="1">
        <v>7</v>
      </c>
      <c r="C9" s="1" t="s">
        <v>9</v>
      </c>
      <c r="D9" s="1">
        <v>1</v>
      </c>
    </row>
    <row r="10" spans="2:4" x14ac:dyDescent="0.25">
      <c r="B10" s="1">
        <v>8</v>
      </c>
      <c r="C10" s="1" t="s">
        <v>10</v>
      </c>
      <c r="D10" s="1">
        <v>2</v>
      </c>
    </row>
    <row r="11" spans="2:4" x14ac:dyDescent="0.25">
      <c r="B11" s="1">
        <v>9</v>
      </c>
      <c r="C11" s="1" t="s">
        <v>11</v>
      </c>
      <c r="D11" s="1">
        <v>3</v>
      </c>
    </row>
    <row r="12" spans="2:4" x14ac:dyDescent="0.25">
      <c r="B12" s="1">
        <v>10</v>
      </c>
      <c r="C12" s="1" t="s">
        <v>12</v>
      </c>
      <c r="D12" s="1">
        <v>1</v>
      </c>
    </row>
    <row r="13" spans="2:4" x14ac:dyDescent="0.25">
      <c r="B13" s="1">
        <v>11</v>
      </c>
      <c r="C13" s="1" t="s">
        <v>13</v>
      </c>
      <c r="D13" s="1">
        <v>2</v>
      </c>
    </row>
    <row r="14" spans="2:4" x14ac:dyDescent="0.25">
      <c r="B14" s="1">
        <v>12</v>
      </c>
      <c r="C14" s="1" t="s">
        <v>14</v>
      </c>
      <c r="D14" s="1">
        <v>3</v>
      </c>
    </row>
    <row r="15" spans="2:4" x14ac:dyDescent="0.25">
      <c r="B15" s="1">
        <v>13</v>
      </c>
      <c r="C15" s="1" t="s">
        <v>15</v>
      </c>
      <c r="D15" s="1">
        <v>1</v>
      </c>
    </row>
    <row r="16" spans="2:4" x14ac:dyDescent="0.25">
      <c r="B16" s="1">
        <v>14</v>
      </c>
      <c r="C16" s="1" t="s">
        <v>16</v>
      </c>
      <c r="D16" s="1">
        <v>4</v>
      </c>
    </row>
    <row r="17" spans="2:4" x14ac:dyDescent="0.25">
      <c r="B17" s="1">
        <v>15</v>
      </c>
      <c r="C17" s="1" t="s">
        <v>17</v>
      </c>
      <c r="D17" s="1">
        <v>5</v>
      </c>
    </row>
    <row r="18" spans="2:4" x14ac:dyDescent="0.25">
      <c r="B18" s="1">
        <v>16</v>
      </c>
      <c r="C18" s="1" t="s">
        <v>18</v>
      </c>
      <c r="D18" s="1">
        <v>6</v>
      </c>
    </row>
    <row r="19" spans="2:4" x14ac:dyDescent="0.25">
      <c r="B19" s="1">
        <v>17</v>
      </c>
      <c r="C19" s="1" t="s">
        <v>19</v>
      </c>
      <c r="D19" s="1">
        <v>4</v>
      </c>
    </row>
    <row r="20" spans="2:4" x14ac:dyDescent="0.25">
      <c r="B20" s="1">
        <v>18</v>
      </c>
      <c r="C20" s="1" t="s">
        <v>20</v>
      </c>
      <c r="D20" s="1">
        <v>5</v>
      </c>
    </row>
    <row r="21" spans="2:4" x14ac:dyDescent="0.25">
      <c r="B21" s="1">
        <v>19</v>
      </c>
      <c r="C21" s="1" t="s">
        <v>21</v>
      </c>
      <c r="D21" s="1">
        <v>6</v>
      </c>
    </row>
    <row r="22" spans="2:4" x14ac:dyDescent="0.25">
      <c r="B22" s="1">
        <v>20</v>
      </c>
      <c r="C22" s="1" t="s">
        <v>22</v>
      </c>
      <c r="D22" s="1">
        <v>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1"/>
  <sheetViews>
    <sheetView workbookViewId="0">
      <selection activeCell="H5" sqref="H5"/>
    </sheetView>
  </sheetViews>
  <sheetFormatPr defaultRowHeight="15" x14ac:dyDescent="0.25"/>
  <cols>
    <col min="2" max="2" width="16.42578125" style="1" customWidth="1"/>
    <col min="3" max="3" width="15.140625" customWidth="1"/>
    <col min="4" max="4" width="10.42578125" customWidth="1"/>
  </cols>
  <sheetData>
    <row r="2" spans="2:4" x14ac:dyDescent="0.25">
      <c r="B2" s="18" t="s">
        <v>23</v>
      </c>
      <c r="C2" s="19" t="s">
        <v>24</v>
      </c>
      <c r="D2" s="19" t="s">
        <v>25</v>
      </c>
    </row>
    <row r="3" spans="2:4" x14ac:dyDescent="0.25">
      <c r="B3" s="1">
        <v>1</v>
      </c>
      <c r="C3" t="s">
        <v>26</v>
      </c>
      <c r="D3" t="s">
        <v>27</v>
      </c>
    </row>
    <row r="4" spans="2:4" x14ac:dyDescent="0.25">
      <c r="B4" s="1">
        <v>2</v>
      </c>
      <c r="C4" t="s">
        <v>28</v>
      </c>
      <c r="D4" t="s">
        <v>29</v>
      </c>
    </row>
    <row r="5" spans="2:4" x14ac:dyDescent="0.25">
      <c r="B5" s="1">
        <v>3</v>
      </c>
      <c r="C5" t="s">
        <v>30</v>
      </c>
      <c r="D5" t="s">
        <v>31</v>
      </c>
    </row>
    <row r="6" spans="2:4" x14ac:dyDescent="0.25">
      <c r="B6" s="1">
        <v>4</v>
      </c>
      <c r="C6" t="s">
        <v>32</v>
      </c>
      <c r="D6" t="s">
        <v>27</v>
      </c>
    </row>
    <row r="7" spans="2:4" x14ac:dyDescent="0.25">
      <c r="B7" s="1">
        <v>5</v>
      </c>
      <c r="C7" t="s">
        <v>33</v>
      </c>
      <c r="D7" t="s">
        <v>29</v>
      </c>
    </row>
    <row r="8" spans="2:4" x14ac:dyDescent="0.25">
      <c r="B8" s="1">
        <v>6</v>
      </c>
      <c r="C8" t="s">
        <v>34</v>
      </c>
      <c r="D8" t="s">
        <v>31</v>
      </c>
    </row>
    <row r="9" spans="2:4" x14ac:dyDescent="0.25">
      <c r="B9" s="1">
        <v>7</v>
      </c>
      <c r="C9" t="s">
        <v>35</v>
      </c>
      <c r="D9" t="s">
        <v>27</v>
      </c>
    </row>
    <row r="10" spans="2:4" x14ac:dyDescent="0.25">
      <c r="B10" s="1">
        <v>8</v>
      </c>
      <c r="C10" t="s">
        <v>36</v>
      </c>
      <c r="D10" t="s">
        <v>29</v>
      </c>
    </row>
    <row r="11" spans="2:4" x14ac:dyDescent="0.25">
      <c r="B11" s="1">
        <v>9</v>
      </c>
      <c r="C11" t="s">
        <v>37</v>
      </c>
      <c r="D11" t="s">
        <v>31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6"/>
  <sheetViews>
    <sheetView workbookViewId="0">
      <selection activeCell="K10" sqref="K10"/>
    </sheetView>
  </sheetViews>
  <sheetFormatPr defaultRowHeight="15" x14ac:dyDescent="0.25"/>
  <cols>
    <col min="2" max="2" width="17.28515625" style="6" customWidth="1"/>
    <col min="3" max="3" width="10.5703125" style="5" bestFit="1" customWidth="1"/>
    <col min="4" max="4" width="13" style="4" customWidth="1"/>
    <col min="5" max="5" width="13.140625" style="4" customWidth="1"/>
  </cols>
  <sheetData>
    <row r="2" spans="2:5" x14ac:dyDescent="0.25">
      <c r="B2" s="12" t="s">
        <v>38</v>
      </c>
      <c r="C2" s="9" t="s">
        <v>39</v>
      </c>
      <c r="D2" s="17" t="s">
        <v>40</v>
      </c>
      <c r="E2" s="17" t="s">
        <v>41</v>
      </c>
    </row>
    <row r="3" spans="2:5" x14ac:dyDescent="0.25">
      <c r="B3" s="2">
        <v>1</v>
      </c>
      <c r="C3" s="3">
        <v>41275</v>
      </c>
      <c r="D3" s="4">
        <f>MONTH(Fatture!$C3)</f>
        <v>1</v>
      </c>
      <c r="E3" s="4">
        <v>1</v>
      </c>
    </row>
    <row r="4" spans="2:5" x14ac:dyDescent="0.25">
      <c r="B4" s="2">
        <v>2</v>
      </c>
      <c r="C4" s="3">
        <v>41275</v>
      </c>
      <c r="D4" s="4">
        <f>MONTH(Fatture!$C4)</f>
        <v>1</v>
      </c>
      <c r="E4" s="4">
        <v>3</v>
      </c>
    </row>
    <row r="5" spans="2:5" x14ac:dyDescent="0.25">
      <c r="B5" s="2">
        <v>3</v>
      </c>
      <c r="C5" s="3">
        <v>41275</v>
      </c>
      <c r="D5" s="4">
        <f>MONTH(Fatture!$C5)</f>
        <v>1</v>
      </c>
      <c r="E5" s="4">
        <v>4</v>
      </c>
    </row>
    <row r="6" spans="2:5" x14ac:dyDescent="0.25">
      <c r="B6" s="2">
        <v>4</v>
      </c>
      <c r="C6" s="3">
        <v>41275</v>
      </c>
      <c r="D6" s="4">
        <f>MONTH(Fatture!$C6)</f>
        <v>1</v>
      </c>
      <c r="E6" s="4">
        <v>6</v>
      </c>
    </row>
    <row r="7" spans="2:5" x14ac:dyDescent="0.25">
      <c r="B7" s="2">
        <v>5</v>
      </c>
      <c r="C7" s="3">
        <v>41275</v>
      </c>
      <c r="D7" s="4">
        <f>MONTH(Fatture!$C7)</f>
        <v>1</v>
      </c>
      <c r="E7" s="4">
        <v>7</v>
      </c>
    </row>
    <row r="8" spans="2:5" x14ac:dyDescent="0.25">
      <c r="B8" s="2">
        <v>6</v>
      </c>
      <c r="C8" s="3">
        <v>41275</v>
      </c>
      <c r="D8" s="4">
        <f>MONTH(Fatture!$C8)</f>
        <v>1</v>
      </c>
      <c r="E8" s="4">
        <v>8</v>
      </c>
    </row>
    <row r="9" spans="2:5" x14ac:dyDescent="0.25">
      <c r="B9" s="2">
        <v>7</v>
      </c>
      <c r="C9" s="3">
        <v>41281</v>
      </c>
      <c r="D9" s="4">
        <f>MONTH(Fatture!$C9)</f>
        <v>1</v>
      </c>
      <c r="E9" s="4">
        <v>9</v>
      </c>
    </row>
    <row r="10" spans="2:5" x14ac:dyDescent="0.25">
      <c r="B10" s="2">
        <v>8</v>
      </c>
      <c r="C10" s="3">
        <v>41281</v>
      </c>
      <c r="D10" s="4">
        <f>MONTH(Fatture!$C10)</f>
        <v>1</v>
      </c>
      <c r="E10" s="4">
        <v>2</v>
      </c>
    </row>
    <row r="11" spans="2:5" x14ac:dyDescent="0.25">
      <c r="B11" s="2">
        <v>9</v>
      </c>
      <c r="C11" s="3">
        <v>41281</v>
      </c>
      <c r="D11" s="4">
        <f>MONTH(Fatture!$C11)</f>
        <v>1</v>
      </c>
      <c r="E11" s="4">
        <v>16</v>
      </c>
    </row>
    <row r="12" spans="2:5" x14ac:dyDescent="0.25">
      <c r="B12" s="2">
        <v>10</v>
      </c>
      <c r="C12" s="3">
        <v>41281</v>
      </c>
      <c r="D12" s="4">
        <f>MONTH(Fatture!$C12)</f>
        <v>1</v>
      </c>
      <c r="E12" s="4">
        <v>4</v>
      </c>
    </row>
    <row r="13" spans="2:5" x14ac:dyDescent="0.25">
      <c r="B13" s="2">
        <v>11</v>
      </c>
      <c r="C13" s="3">
        <v>41281</v>
      </c>
      <c r="D13" s="4">
        <f>MONTH(Fatture!$C13)</f>
        <v>1</v>
      </c>
      <c r="E13" s="4">
        <v>5</v>
      </c>
    </row>
    <row r="14" spans="2:5" x14ac:dyDescent="0.25">
      <c r="B14" s="2">
        <v>12</v>
      </c>
      <c r="C14" s="3">
        <v>41286</v>
      </c>
      <c r="D14" s="4">
        <f>MONTH(Fatture!$C14)</f>
        <v>1</v>
      </c>
      <c r="E14" s="4">
        <v>6</v>
      </c>
    </row>
    <row r="15" spans="2:5" x14ac:dyDescent="0.25">
      <c r="B15" s="2">
        <v>13</v>
      </c>
      <c r="C15" s="3">
        <v>41286</v>
      </c>
      <c r="D15" s="4">
        <f>MONTH(Fatture!$C15)</f>
        <v>1</v>
      </c>
      <c r="E15" s="4">
        <v>7</v>
      </c>
    </row>
    <row r="16" spans="2:5" x14ac:dyDescent="0.25">
      <c r="B16" s="2">
        <v>14</v>
      </c>
      <c r="C16" s="3">
        <v>41286</v>
      </c>
      <c r="D16" s="4">
        <f>MONTH(Fatture!$C16)</f>
        <v>1</v>
      </c>
      <c r="E16" s="4">
        <v>12</v>
      </c>
    </row>
    <row r="17" spans="2:5" x14ac:dyDescent="0.25">
      <c r="B17" s="2">
        <v>15</v>
      </c>
      <c r="C17" s="3">
        <v>41286</v>
      </c>
      <c r="D17" s="4">
        <f>MONTH(Fatture!$C17)</f>
        <v>1</v>
      </c>
      <c r="E17" s="4">
        <v>13</v>
      </c>
    </row>
    <row r="18" spans="2:5" x14ac:dyDescent="0.25">
      <c r="B18" s="2">
        <v>16</v>
      </c>
      <c r="C18" s="3">
        <v>41286</v>
      </c>
      <c r="D18" s="4">
        <f>MONTH(Fatture!$C18)</f>
        <v>1</v>
      </c>
      <c r="E18" s="4">
        <v>12</v>
      </c>
    </row>
    <row r="19" spans="2:5" x14ac:dyDescent="0.25">
      <c r="B19" s="2">
        <v>17</v>
      </c>
      <c r="C19" s="3">
        <v>41286</v>
      </c>
      <c r="D19" s="4">
        <f>MONTH(Fatture!$C19)</f>
        <v>1</v>
      </c>
      <c r="E19" s="4">
        <v>3</v>
      </c>
    </row>
    <row r="20" spans="2:5" x14ac:dyDescent="0.25">
      <c r="B20" s="2">
        <v>18</v>
      </c>
      <c r="C20" s="3">
        <v>41292</v>
      </c>
      <c r="D20" s="4">
        <f>MONTH(Fatture!$C20)</f>
        <v>1</v>
      </c>
      <c r="E20" s="4">
        <v>2</v>
      </c>
    </row>
    <row r="21" spans="2:5" x14ac:dyDescent="0.25">
      <c r="B21" s="2">
        <v>19</v>
      </c>
      <c r="C21" s="3">
        <v>41292</v>
      </c>
      <c r="D21" s="4">
        <f>MONTH(Fatture!$C21)</f>
        <v>1</v>
      </c>
      <c r="E21" s="4">
        <v>14</v>
      </c>
    </row>
    <row r="22" spans="2:5" x14ac:dyDescent="0.25">
      <c r="B22" s="2">
        <v>20</v>
      </c>
      <c r="C22" s="3">
        <v>41292</v>
      </c>
      <c r="D22" s="4">
        <f>MONTH(Fatture!$C22)</f>
        <v>1</v>
      </c>
      <c r="E22" s="4">
        <v>10</v>
      </c>
    </row>
    <row r="23" spans="2:5" x14ac:dyDescent="0.25">
      <c r="B23" s="2">
        <v>21</v>
      </c>
      <c r="C23" s="3">
        <v>41292</v>
      </c>
      <c r="D23" s="4">
        <f>MONTH(Fatture!$C23)</f>
        <v>1</v>
      </c>
      <c r="E23" s="4">
        <v>15</v>
      </c>
    </row>
    <row r="24" spans="2:5" x14ac:dyDescent="0.25">
      <c r="B24" s="2">
        <v>22</v>
      </c>
      <c r="C24" s="3">
        <v>41293</v>
      </c>
      <c r="D24" s="4">
        <f>MONTH(Fatture!$C24)</f>
        <v>1</v>
      </c>
      <c r="E24" s="4">
        <v>17</v>
      </c>
    </row>
    <row r="25" spans="2:5" x14ac:dyDescent="0.25">
      <c r="B25" s="2">
        <v>23</v>
      </c>
      <c r="C25" s="3">
        <v>41294</v>
      </c>
      <c r="D25" s="4">
        <f>MONTH(Fatture!$C25)</f>
        <v>1</v>
      </c>
      <c r="E25" s="4">
        <v>10</v>
      </c>
    </row>
    <row r="26" spans="2:5" x14ac:dyDescent="0.25">
      <c r="B26" s="2">
        <v>24</v>
      </c>
      <c r="C26" s="3">
        <v>41295</v>
      </c>
      <c r="D26" s="4">
        <f>MONTH(Fatture!$C26)</f>
        <v>1</v>
      </c>
      <c r="E26" s="4">
        <v>10</v>
      </c>
    </row>
    <row r="27" spans="2:5" x14ac:dyDescent="0.25">
      <c r="B27" s="2">
        <v>25</v>
      </c>
      <c r="C27" s="3">
        <v>41306</v>
      </c>
      <c r="D27" s="4">
        <f>MONTH(Fatture!$C27)</f>
        <v>2</v>
      </c>
      <c r="E27" s="4">
        <v>17</v>
      </c>
    </row>
    <row r="28" spans="2:5" x14ac:dyDescent="0.25">
      <c r="B28" s="2">
        <v>26</v>
      </c>
      <c r="C28" s="3">
        <v>41307</v>
      </c>
      <c r="D28" s="4">
        <f>MONTH(Fatture!$C28)</f>
        <v>2</v>
      </c>
      <c r="E28" s="4">
        <v>10</v>
      </c>
    </row>
    <row r="29" spans="2:5" x14ac:dyDescent="0.25">
      <c r="B29" s="2">
        <v>27</v>
      </c>
      <c r="C29" s="3">
        <v>41308</v>
      </c>
      <c r="D29" s="4">
        <f>MONTH(Fatture!$C29)</f>
        <v>2</v>
      </c>
      <c r="E29" s="4">
        <v>3</v>
      </c>
    </row>
    <row r="30" spans="2:5" x14ac:dyDescent="0.25">
      <c r="B30" s="2">
        <v>28</v>
      </c>
      <c r="C30" s="3">
        <v>41309</v>
      </c>
      <c r="D30" s="4">
        <f>MONTH(Fatture!$C30)</f>
        <v>2</v>
      </c>
      <c r="E30" s="4">
        <v>17</v>
      </c>
    </row>
    <row r="31" spans="2:5" x14ac:dyDescent="0.25">
      <c r="B31" s="2">
        <v>29</v>
      </c>
      <c r="C31" s="3">
        <v>41310</v>
      </c>
      <c r="D31" s="4">
        <f>MONTH(Fatture!$C31)</f>
        <v>2</v>
      </c>
      <c r="E31" s="4">
        <v>10</v>
      </c>
    </row>
    <row r="32" spans="2:5" x14ac:dyDescent="0.25">
      <c r="B32" s="2">
        <v>30</v>
      </c>
      <c r="C32" s="3">
        <v>41311</v>
      </c>
      <c r="D32" s="4">
        <f>MONTH(Fatture!$C32)</f>
        <v>2</v>
      </c>
      <c r="E32" s="4">
        <v>18</v>
      </c>
    </row>
    <row r="33" spans="2:5" x14ac:dyDescent="0.25">
      <c r="B33" s="2">
        <v>31</v>
      </c>
      <c r="C33" s="3">
        <v>41312</v>
      </c>
      <c r="D33" s="4">
        <f>MONTH(Fatture!$C33)</f>
        <v>2</v>
      </c>
      <c r="E33" s="4">
        <v>19</v>
      </c>
    </row>
    <row r="34" spans="2:5" x14ac:dyDescent="0.25">
      <c r="B34" s="2">
        <v>32</v>
      </c>
      <c r="C34" s="3">
        <v>41313</v>
      </c>
      <c r="D34" s="4">
        <f>MONTH(Fatture!$C34)</f>
        <v>2</v>
      </c>
      <c r="E34" s="4">
        <v>20</v>
      </c>
    </row>
    <row r="35" spans="2:5" x14ac:dyDescent="0.25">
      <c r="B35" s="2">
        <v>33</v>
      </c>
      <c r="C35" s="3">
        <v>41314</v>
      </c>
      <c r="D35" s="4">
        <f>MONTH(Fatture!$C35)</f>
        <v>2</v>
      </c>
      <c r="E35" s="4">
        <v>17</v>
      </c>
    </row>
    <row r="36" spans="2:5" x14ac:dyDescent="0.25">
      <c r="B36" s="2">
        <v>34</v>
      </c>
      <c r="C36" s="3">
        <v>41315</v>
      </c>
      <c r="D36" s="4">
        <f>MONTH(Fatture!$C36)</f>
        <v>2</v>
      </c>
      <c r="E36" s="4">
        <v>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78"/>
  <sheetViews>
    <sheetView workbookViewId="0">
      <selection activeCell="I9" sqref="I9"/>
    </sheetView>
  </sheetViews>
  <sheetFormatPr defaultRowHeight="15" x14ac:dyDescent="0.25"/>
  <cols>
    <col min="2" max="2" width="9.85546875" style="2" customWidth="1"/>
    <col min="3" max="3" width="11.42578125" style="4" customWidth="1"/>
    <col min="4" max="4" width="10.140625" style="4" customWidth="1"/>
    <col min="5" max="5" width="12.85546875" style="4" customWidth="1"/>
    <col min="6" max="6" width="14.140625" style="4" customWidth="1"/>
  </cols>
  <sheetData>
    <row r="2" spans="2:6" x14ac:dyDescent="0.25">
      <c r="B2" s="16" t="s">
        <v>38</v>
      </c>
      <c r="C2" s="17" t="s">
        <v>23</v>
      </c>
      <c r="D2" s="17" t="s">
        <v>42</v>
      </c>
      <c r="E2" s="17" t="s">
        <v>43</v>
      </c>
      <c r="F2" s="17" t="s">
        <v>44</v>
      </c>
    </row>
    <row r="3" spans="2:6" x14ac:dyDescent="0.25">
      <c r="B3" s="2">
        <v>1</v>
      </c>
      <c r="C3" s="4">
        <v>2</v>
      </c>
      <c r="D3" s="4">
        <v>2</v>
      </c>
      <c r="E3" s="4">
        <v>500</v>
      </c>
      <c r="F3" s="4">
        <f>E3*D3</f>
        <v>1000</v>
      </c>
    </row>
    <row r="4" spans="2:6" x14ac:dyDescent="0.25">
      <c r="B4" s="2">
        <v>1</v>
      </c>
      <c r="C4" s="4">
        <v>4</v>
      </c>
      <c r="D4" s="4">
        <v>1</v>
      </c>
      <c r="E4" s="4">
        <v>1000</v>
      </c>
      <c r="F4" s="4">
        <f t="shared" ref="F4:F67" si="0">E4*D4</f>
        <v>1000</v>
      </c>
    </row>
    <row r="5" spans="2:6" x14ac:dyDescent="0.25">
      <c r="B5" s="2">
        <v>2</v>
      </c>
      <c r="C5" s="4">
        <v>3</v>
      </c>
      <c r="D5" s="4">
        <v>2</v>
      </c>
      <c r="E5" s="4">
        <v>200</v>
      </c>
      <c r="F5" s="4">
        <f t="shared" si="0"/>
        <v>400</v>
      </c>
    </row>
    <row r="6" spans="2:6" x14ac:dyDescent="0.25">
      <c r="B6" s="2">
        <v>2</v>
      </c>
      <c r="C6" s="4">
        <v>4</v>
      </c>
      <c r="D6" s="4">
        <v>2</v>
      </c>
      <c r="E6" s="4">
        <v>400</v>
      </c>
      <c r="F6" s="4">
        <f t="shared" si="0"/>
        <v>800</v>
      </c>
    </row>
    <row r="7" spans="2:6" x14ac:dyDescent="0.25">
      <c r="B7" s="2">
        <v>2</v>
      </c>
      <c r="C7" s="4">
        <v>5</v>
      </c>
      <c r="D7" s="4">
        <v>2</v>
      </c>
      <c r="E7" s="4">
        <v>500</v>
      </c>
      <c r="F7" s="4">
        <f t="shared" si="0"/>
        <v>1000</v>
      </c>
    </row>
    <row r="8" spans="2:6" x14ac:dyDescent="0.25">
      <c r="B8" s="2">
        <v>2</v>
      </c>
      <c r="C8" s="4">
        <v>6</v>
      </c>
      <c r="D8" s="4">
        <v>2</v>
      </c>
      <c r="E8" s="4">
        <v>400</v>
      </c>
      <c r="F8" s="4">
        <f t="shared" si="0"/>
        <v>800</v>
      </c>
    </row>
    <row r="9" spans="2:6" x14ac:dyDescent="0.25">
      <c r="B9" s="2">
        <v>3</v>
      </c>
      <c r="C9" s="4">
        <v>9</v>
      </c>
      <c r="D9" s="4">
        <v>5</v>
      </c>
      <c r="E9" s="4">
        <v>300</v>
      </c>
      <c r="F9" s="4">
        <f t="shared" si="0"/>
        <v>1500</v>
      </c>
    </row>
    <row r="10" spans="2:6" x14ac:dyDescent="0.25">
      <c r="B10" s="2">
        <v>4</v>
      </c>
      <c r="C10" s="4">
        <v>1</v>
      </c>
      <c r="D10" s="4">
        <v>19</v>
      </c>
      <c r="E10" s="4">
        <v>1000</v>
      </c>
      <c r="F10" s="4">
        <f t="shared" si="0"/>
        <v>19000</v>
      </c>
    </row>
    <row r="11" spans="2:6" x14ac:dyDescent="0.25">
      <c r="B11" s="2">
        <v>4</v>
      </c>
      <c r="C11" s="4">
        <v>7</v>
      </c>
      <c r="D11" s="4">
        <v>3</v>
      </c>
      <c r="E11" s="4">
        <v>7500</v>
      </c>
      <c r="F11" s="4">
        <f t="shared" si="0"/>
        <v>22500</v>
      </c>
    </row>
    <row r="12" spans="2:6" x14ac:dyDescent="0.25">
      <c r="B12" s="2">
        <v>5</v>
      </c>
      <c r="C12" s="4">
        <v>1</v>
      </c>
      <c r="D12" s="4">
        <v>1</v>
      </c>
      <c r="E12" s="4">
        <v>300</v>
      </c>
      <c r="F12" s="4">
        <f t="shared" si="0"/>
        <v>300</v>
      </c>
    </row>
    <row r="13" spans="2:6" x14ac:dyDescent="0.25">
      <c r="B13" s="2">
        <v>5</v>
      </c>
      <c r="C13" s="4">
        <v>2</v>
      </c>
      <c r="D13" s="4">
        <v>2</v>
      </c>
      <c r="E13" s="4">
        <v>600</v>
      </c>
      <c r="F13" s="4">
        <f t="shared" si="0"/>
        <v>1200</v>
      </c>
    </row>
    <row r="14" spans="2:6" x14ac:dyDescent="0.25">
      <c r="B14" s="2">
        <v>5</v>
      </c>
      <c r="C14" s="4">
        <v>3</v>
      </c>
      <c r="D14" s="4">
        <v>1</v>
      </c>
      <c r="E14" s="4">
        <v>500</v>
      </c>
      <c r="F14" s="4">
        <f t="shared" si="0"/>
        <v>500</v>
      </c>
    </row>
    <row r="15" spans="2:6" x14ac:dyDescent="0.25">
      <c r="B15" s="2">
        <v>5</v>
      </c>
      <c r="C15" s="4">
        <v>4</v>
      </c>
      <c r="D15" s="4">
        <v>2</v>
      </c>
      <c r="E15" s="4">
        <v>200</v>
      </c>
      <c r="F15" s="4">
        <f t="shared" si="0"/>
        <v>400</v>
      </c>
    </row>
    <row r="16" spans="2:6" x14ac:dyDescent="0.25">
      <c r="B16" s="2">
        <v>6</v>
      </c>
      <c r="C16" s="4">
        <v>1</v>
      </c>
      <c r="D16" s="4">
        <v>3</v>
      </c>
      <c r="E16" s="4">
        <v>1000</v>
      </c>
      <c r="F16" s="4">
        <f t="shared" si="0"/>
        <v>3000</v>
      </c>
    </row>
    <row r="17" spans="2:6" x14ac:dyDescent="0.25">
      <c r="B17" s="2">
        <v>6</v>
      </c>
      <c r="C17" s="4">
        <v>2</v>
      </c>
      <c r="D17" s="4">
        <v>4</v>
      </c>
      <c r="E17" s="4">
        <v>200</v>
      </c>
      <c r="F17" s="4">
        <f t="shared" si="0"/>
        <v>800</v>
      </c>
    </row>
    <row r="18" spans="2:6" x14ac:dyDescent="0.25">
      <c r="B18" s="2">
        <v>7</v>
      </c>
      <c r="C18" s="4">
        <v>3</v>
      </c>
      <c r="D18" s="4">
        <v>2</v>
      </c>
      <c r="E18" s="4">
        <v>400</v>
      </c>
      <c r="F18" s="4">
        <f t="shared" si="0"/>
        <v>800</v>
      </c>
    </row>
    <row r="19" spans="2:6" x14ac:dyDescent="0.25">
      <c r="B19" s="2">
        <v>7</v>
      </c>
      <c r="C19" s="4">
        <v>4</v>
      </c>
      <c r="D19" s="4">
        <v>3</v>
      </c>
      <c r="E19" s="4">
        <v>500</v>
      </c>
      <c r="F19" s="4">
        <f t="shared" si="0"/>
        <v>1500</v>
      </c>
    </row>
    <row r="20" spans="2:6" x14ac:dyDescent="0.25">
      <c r="B20" s="2">
        <v>7</v>
      </c>
      <c r="C20" s="4">
        <v>5</v>
      </c>
      <c r="D20" s="4">
        <v>2</v>
      </c>
      <c r="E20" s="4">
        <v>400</v>
      </c>
      <c r="F20" s="4">
        <f t="shared" si="0"/>
        <v>800</v>
      </c>
    </row>
    <row r="21" spans="2:6" x14ac:dyDescent="0.25">
      <c r="B21" s="2">
        <v>8</v>
      </c>
      <c r="C21" s="4">
        <v>6</v>
      </c>
      <c r="D21" s="4">
        <v>3</v>
      </c>
      <c r="E21" s="4">
        <v>300</v>
      </c>
      <c r="F21" s="4">
        <f t="shared" si="0"/>
        <v>900</v>
      </c>
    </row>
    <row r="22" spans="2:6" x14ac:dyDescent="0.25">
      <c r="B22" s="2">
        <v>8</v>
      </c>
      <c r="C22" s="4">
        <v>7</v>
      </c>
      <c r="D22" s="4">
        <v>4</v>
      </c>
      <c r="E22" s="4">
        <v>1000</v>
      </c>
      <c r="F22" s="4">
        <f t="shared" si="0"/>
        <v>4000</v>
      </c>
    </row>
    <row r="23" spans="2:6" x14ac:dyDescent="0.25">
      <c r="B23" s="2">
        <v>9</v>
      </c>
      <c r="C23" s="4">
        <v>8</v>
      </c>
      <c r="D23" s="4">
        <v>5</v>
      </c>
      <c r="E23" s="4">
        <v>750</v>
      </c>
      <c r="F23" s="4">
        <f t="shared" si="0"/>
        <v>3750</v>
      </c>
    </row>
    <row r="24" spans="2:6" x14ac:dyDescent="0.25">
      <c r="B24" s="2">
        <v>9</v>
      </c>
      <c r="C24" s="4">
        <v>9</v>
      </c>
      <c r="D24" s="4">
        <v>6</v>
      </c>
      <c r="E24" s="4">
        <v>300</v>
      </c>
      <c r="F24" s="4">
        <f t="shared" si="0"/>
        <v>1800</v>
      </c>
    </row>
    <row r="25" spans="2:6" x14ac:dyDescent="0.25">
      <c r="B25" s="2">
        <v>9</v>
      </c>
      <c r="C25" s="4">
        <v>5</v>
      </c>
      <c r="D25" s="4">
        <v>2</v>
      </c>
      <c r="E25" s="4">
        <v>600</v>
      </c>
      <c r="F25" s="4">
        <f t="shared" si="0"/>
        <v>1200</v>
      </c>
    </row>
    <row r="26" spans="2:6" x14ac:dyDescent="0.25">
      <c r="B26" s="2">
        <v>10</v>
      </c>
      <c r="C26" s="4">
        <v>6</v>
      </c>
      <c r="D26" s="4">
        <v>3</v>
      </c>
      <c r="E26" s="4">
        <v>500</v>
      </c>
      <c r="F26" s="4">
        <f t="shared" si="0"/>
        <v>1500</v>
      </c>
    </row>
    <row r="27" spans="2:6" x14ac:dyDescent="0.25">
      <c r="B27" s="2">
        <v>10</v>
      </c>
      <c r="C27" s="4">
        <v>9</v>
      </c>
      <c r="D27" s="4">
        <v>4</v>
      </c>
      <c r="E27" s="4">
        <v>200</v>
      </c>
      <c r="F27" s="4">
        <f t="shared" si="0"/>
        <v>800</v>
      </c>
    </row>
    <row r="28" spans="2:6" x14ac:dyDescent="0.25">
      <c r="B28" s="2">
        <v>10</v>
      </c>
      <c r="C28" s="4">
        <v>4</v>
      </c>
      <c r="D28" s="4">
        <v>1</v>
      </c>
      <c r="E28" s="4">
        <v>300</v>
      </c>
      <c r="F28" s="4">
        <f t="shared" si="0"/>
        <v>300</v>
      </c>
    </row>
    <row r="29" spans="2:6" x14ac:dyDescent="0.25">
      <c r="B29" s="2">
        <v>11</v>
      </c>
      <c r="C29" s="4">
        <v>3</v>
      </c>
      <c r="D29" s="4">
        <v>2</v>
      </c>
      <c r="E29" s="4">
        <v>400</v>
      </c>
      <c r="F29" s="4">
        <f t="shared" si="0"/>
        <v>800</v>
      </c>
    </row>
    <row r="30" spans="2:6" x14ac:dyDescent="0.25">
      <c r="B30" s="2">
        <v>11</v>
      </c>
      <c r="C30" s="4">
        <v>7</v>
      </c>
      <c r="D30" s="4">
        <v>3</v>
      </c>
      <c r="E30" s="4">
        <v>500</v>
      </c>
      <c r="F30" s="4">
        <f t="shared" si="0"/>
        <v>1500</v>
      </c>
    </row>
    <row r="31" spans="2:6" x14ac:dyDescent="0.25">
      <c r="B31" s="2">
        <v>12</v>
      </c>
      <c r="C31" s="4">
        <v>8</v>
      </c>
      <c r="D31" s="4">
        <v>4</v>
      </c>
      <c r="E31" s="4">
        <v>600</v>
      </c>
      <c r="F31" s="4">
        <f t="shared" si="0"/>
        <v>2400</v>
      </c>
    </row>
    <row r="32" spans="2:6" x14ac:dyDescent="0.25">
      <c r="B32" s="2">
        <v>12</v>
      </c>
      <c r="C32" s="4">
        <v>7</v>
      </c>
      <c r="D32" s="4">
        <v>4</v>
      </c>
      <c r="E32" s="4">
        <v>700</v>
      </c>
      <c r="F32" s="4">
        <f t="shared" si="0"/>
        <v>2800</v>
      </c>
    </row>
    <row r="33" spans="2:6" x14ac:dyDescent="0.25">
      <c r="B33" s="2">
        <v>13</v>
      </c>
      <c r="C33" s="4">
        <v>6</v>
      </c>
      <c r="D33" s="4">
        <v>3</v>
      </c>
      <c r="E33" s="4">
        <v>800</v>
      </c>
      <c r="F33" s="4">
        <f t="shared" si="0"/>
        <v>2400</v>
      </c>
    </row>
    <row r="34" spans="2:6" x14ac:dyDescent="0.25">
      <c r="B34" s="2">
        <v>13</v>
      </c>
      <c r="C34" s="4">
        <v>7</v>
      </c>
      <c r="D34" s="4">
        <v>2</v>
      </c>
      <c r="E34" s="4">
        <v>900</v>
      </c>
      <c r="F34" s="4">
        <f t="shared" si="0"/>
        <v>1800</v>
      </c>
    </row>
    <row r="35" spans="2:6" x14ac:dyDescent="0.25">
      <c r="B35" s="2">
        <v>13</v>
      </c>
      <c r="C35" s="4">
        <v>9</v>
      </c>
      <c r="D35" s="4">
        <v>1</v>
      </c>
      <c r="E35" s="4">
        <v>1000</v>
      </c>
      <c r="F35" s="4">
        <f t="shared" si="0"/>
        <v>1000</v>
      </c>
    </row>
    <row r="36" spans="2:6" x14ac:dyDescent="0.25">
      <c r="B36" s="2">
        <v>14</v>
      </c>
      <c r="C36" s="4">
        <v>1</v>
      </c>
      <c r="D36" s="4">
        <v>1</v>
      </c>
      <c r="E36" s="4">
        <v>1100</v>
      </c>
      <c r="F36" s="4">
        <f t="shared" si="0"/>
        <v>1100</v>
      </c>
    </row>
    <row r="37" spans="2:6" x14ac:dyDescent="0.25">
      <c r="B37" s="2">
        <v>14</v>
      </c>
      <c r="C37" s="4">
        <v>2</v>
      </c>
      <c r="D37" s="4">
        <v>20</v>
      </c>
      <c r="E37" s="4">
        <v>1200</v>
      </c>
      <c r="F37" s="4">
        <f t="shared" si="0"/>
        <v>24000</v>
      </c>
    </row>
    <row r="38" spans="2:6" x14ac:dyDescent="0.25">
      <c r="B38" s="2">
        <v>14</v>
      </c>
      <c r="C38" s="4">
        <v>3</v>
      </c>
      <c r="D38" s="4">
        <v>2</v>
      </c>
      <c r="E38" s="4">
        <v>1300</v>
      </c>
      <c r="F38" s="4">
        <f t="shared" si="0"/>
        <v>2600</v>
      </c>
    </row>
    <row r="39" spans="2:6" x14ac:dyDescent="0.25">
      <c r="B39" s="2">
        <v>16</v>
      </c>
      <c r="C39" s="4">
        <v>4</v>
      </c>
      <c r="D39" s="4">
        <v>3</v>
      </c>
      <c r="E39" s="4">
        <v>1400</v>
      </c>
      <c r="F39" s="4">
        <f t="shared" si="0"/>
        <v>4200</v>
      </c>
    </row>
    <row r="40" spans="2:6" x14ac:dyDescent="0.25">
      <c r="B40" s="2">
        <v>16</v>
      </c>
      <c r="C40" s="4">
        <v>5</v>
      </c>
      <c r="D40" s="4">
        <v>4</v>
      </c>
      <c r="E40" s="4">
        <v>1500</v>
      </c>
      <c r="F40" s="4">
        <f t="shared" si="0"/>
        <v>6000</v>
      </c>
    </row>
    <row r="41" spans="2:6" x14ac:dyDescent="0.25">
      <c r="B41" s="2">
        <v>16</v>
      </c>
      <c r="C41" s="4">
        <v>6</v>
      </c>
      <c r="D41" s="4">
        <v>1</v>
      </c>
      <c r="E41" s="4">
        <v>1600</v>
      </c>
      <c r="F41" s="4">
        <f t="shared" si="0"/>
        <v>1600</v>
      </c>
    </row>
    <row r="42" spans="2:6" x14ac:dyDescent="0.25">
      <c r="B42" s="2">
        <v>17</v>
      </c>
      <c r="C42" s="4">
        <v>7</v>
      </c>
      <c r="D42" s="4">
        <v>2</v>
      </c>
      <c r="E42" s="4">
        <v>1700</v>
      </c>
      <c r="F42" s="4">
        <f t="shared" si="0"/>
        <v>3400</v>
      </c>
    </row>
    <row r="43" spans="2:6" x14ac:dyDescent="0.25">
      <c r="B43" s="2">
        <v>17</v>
      </c>
      <c r="C43" s="4">
        <v>8</v>
      </c>
      <c r="D43" s="4">
        <v>3</v>
      </c>
      <c r="E43" s="4">
        <v>1800</v>
      </c>
      <c r="F43" s="4">
        <f t="shared" si="0"/>
        <v>5400</v>
      </c>
    </row>
    <row r="44" spans="2:6" x14ac:dyDescent="0.25">
      <c r="B44" s="2">
        <v>18</v>
      </c>
      <c r="C44" s="4">
        <v>9</v>
      </c>
      <c r="D44" s="4">
        <v>2</v>
      </c>
      <c r="E44" s="4">
        <v>1900</v>
      </c>
      <c r="F44" s="4">
        <f t="shared" si="0"/>
        <v>3800</v>
      </c>
    </row>
    <row r="45" spans="2:6" x14ac:dyDescent="0.25">
      <c r="B45" s="2">
        <v>19</v>
      </c>
      <c r="C45" s="4">
        <v>1</v>
      </c>
      <c r="D45" s="4">
        <v>123</v>
      </c>
      <c r="E45" s="4">
        <v>2000</v>
      </c>
      <c r="F45" s="4">
        <f t="shared" si="0"/>
        <v>246000</v>
      </c>
    </row>
    <row r="46" spans="2:6" x14ac:dyDescent="0.25">
      <c r="B46" s="2">
        <v>20</v>
      </c>
      <c r="C46" s="4">
        <v>2</v>
      </c>
      <c r="D46" s="4">
        <v>1</v>
      </c>
      <c r="E46" s="4">
        <v>2100</v>
      </c>
      <c r="F46" s="4">
        <f t="shared" si="0"/>
        <v>2100</v>
      </c>
    </row>
    <row r="47" spans="2:6" x14ac:dyDescent="0.25">
      <c r="B47" s="2">
        <v>20</v>
      </c>
      <c r="C47" s="4">
        <v>3</v>
      </c>
      <c r="D47" s="4">
        <v>2</v>
      </c>
      <c r="E47" s="4">
        <v>2200</v>
      </c>
      <c r="F47" s="4">
        <f t="shared" si="0"/>
        <v>4400</v>
      </c>
    </row>
    <row r="48" spans="2:6" x14ac:dyDescent="0.25">
      <c r="B48" s="2">
        <v>20</v>
      </c>
      <c r="C48" s="4">
        <v>4</v>
      </c>
      <c r="D48" s="4">
        <v>4</v>
      </c>
      <c r="E48" s="4">
        <v>2300</v>
      </c>
      <c r="F48" s="4">
        <f t="shared" si="0"/>
        <v>9200</v>
      </c>
    </row>
    <row r="49" spans="2:6" x14ac:dyDescent="0.25">
      <c r="B49" s="2">
        <v>20</v>
      </c>
      <c r="C49" s="4">
        <v>5</v>
      </c>
      <c r="D49" s="4">
        <v>5</v>
      </c>
      <c r="E49" s="4">
        <v>4000</v>
      </c>
      <c r="F49" s="4">
        <f t="shared" si="0"/>
        <v>20000</v>
      </c>
    </row>
    <row r="50" spans="2:6" x14ac:dyDescent="0.25">
      <c r="B50" s="2">
        <v>21</v>
      </c>
      <c r="C50" s="4">
        <v>6</v>
      </c>
      <c r="D50" s="4">
        <v>1</v>
      </c>
      <c r="E50" s="4">
        <v>3000</v>
      </c>
      <c r="F50" s="4">
        <f t="shared" si="0"/>
        <v>3000</v>
      </c>
    </row>
    <row r="51" spans="2:6" x14ac:dyDescent="0.25">
      <c r="B51" s="2">
        <v>21</v>
      </c>
      <c r="C51" s="4">
        <v>7</v>
      </c>
      <c r="D51" s="4">
        <v>2</v>
      </c>
      <c r="E51" s="4">
        <v>2000</v>
      </c>
      <c r="F51" s="4">
        <f t="shared" si="0"/>
        <v>4000</v>
      </c>
    </row>
    <row r="52" spans="2:6" x14ac:dyDescent="0.25">
      <c r="B52" s="2">
        <v>15</v>
      </c>
      <c r="C52" s="4">
        <v>8</v>
      </c>
      <c r="D52" s="4">
        <v>128</v>
      </c>
      <c r="E52" s="4">
        <v>1000</v>
      </c>
      <c r="F52" s="4">
        <f t="shared" si="0"/>
        <v>128000</v>
      </c>
    </row>
    <row r="53" spans="2:6" x14ac:dyDescent="0.25">
      <c r="B53" s="2">
        <v>15</v>
      </c>
      <c r="C53" s="4">
        <v>9</v>
      </c>
      <c r="D53" s="4">
        <v>2</v>
      </c>
      <c r="E53" s="4">
        <v>1200</v>
      </c>
      <c r="F53" s="4">
        <f t="shared" si="0"/>
        <v>2400</v>
      </c>
    </row>
    <row r="54" spans="2:6" x14ac:dyDescent="0.25">
      <c r="B54" s="2">
        <v>22</v>
      </c>
      <c r="C54" s="4">
        <v>1</v>
      </c>
      <c r="D54" s="4">
        <v>2</v>
      </c>
      <c r="E54" s="4">
        <v>1400</v>
      </c>
      <c r="F54" s="4">
        <f t="shared" si="0"/>
        <v>2800</v>
      </c>
    </row>
    <row r="55" spans="2:6" x14ac:dyDescent="0.25">
      <c r="B55" s="2">
        <v>23</v>
      </c>
      <c r="C55" s="4">
        <v>2</v>
      </c>
      <c r="D55" s="4">
        <v>1</v>
      </c>
      <c r="E55" s="4">
        <v>1600</v>
      </c>
      <c r="F55" s="4">
        <f t="shared" si="0"/>
        <v>1600</v>
      </c>
    </row>
    <row r="56" spans="2:6" x14ac:dyDescent="0.25">
      <c r="B56" s="2">
        <v>23</v>
      </c>
      <c r="C56" s="4">
        <v>3</v>
      </c>
      <c r="D56" s="4">
        <v>2</v>
      </c>
      <c r="E56" s="4">
        <v>1800</v>
      </c>
      <c r="F56" s="4">
        <f t="shared" si="0"/>
        <v>3600</v>
      </c>
    </row>
    <row r="57" spans="2:6" x14ac:dyDescent="0.25">
      <c r="B57" s="2">
        <v>23</v>
      </c>
      <c r="C57" s="4">
        <v>4</v>
      </c>
      <c r="D57" s="4">
        <v>1</v>
      </c>
      <c r="E57" s="4">
        <v>2000</v>
      </c>
      <c r="F57" s="4">
        <f t="shared" si="0"/>
        <v>2000</v>
      </c>
    </row>
    <row r="58" spans="2:6" x14ac:dyDescent="0.25">
      <c r="B58" s="2">
        <v>24</v>
      </c>
      <c r="C58" s="4">
        <v>5</v>
      </c>
      <c r="D58" s="4">
        <v>2</v>
      </c>
      <c r="E58" s="4">
        <v>2200</v>
      </c>
      <c r="F58" s="4">
        <f t="shared" si="0"/>
        <v>4400</v>
      </c>
    </row>
    <row r="59" spans="2:6" x14ac:dyDescent="0.25">
      <c r="B59" s="2">
        <v>24</v>
      </c>
      <c r="C59" s="4">
        <v>6</v>
      </c>
      <c r="D59" s="4">
        <v>1</v>
      </c>
      <c r="E59" s="4">
        <v>2400</v>
      </c>
      <c r="F59" s="4">
        <f t="shared" si="0"/>
        <v>2400</v>
      </c>
    </row>
    <row r="60" spans="2:6" x14ac:dyDescent="0.25">
      <c r="B60" s="2">
        <v>25</v>
      </c>
      <c r="C60" s="4">
        <v>7</v>
      </c>
      <c r="D60" s="4">
        <v>2</v>
      </c>
      <c r="E60" s="4">
        <v>2600</v>
      </c>
      <c r="F60" s="4">
        <f t="shared" si="0"/>
        <v>5200</v>
      </c>
    </row>
    <row r="61" spans="2:6" x14ac:dyDescent="0.25">
      <c r="B61" s="2">
        <v>25</v>
      </c>
      <c r="C61" s="4">
        <v>8</v>
      </c>
      <c r="D61" s="4">
        <v>3</v>
      </c>
      <c r="E61" s="4">
        <v>2800</v>
      </c>
      <c r="F61" s="4">
        <f t="shared" si="0"/>
        <v>8400</v>
      </c>
    </row>
    <row r="62" spans="2:6" x14ac:dyDescent="0.25">
      <c r="B62" s="2">
        <v>26</v>
      </c>
      <c r="C62" s="4">
        <v>9</v>
      </c>
      <c r="D62" s="4">
        <v>2</v>
      </c>
      <c r="E62" s="4">
        <v>3000</v>
      </c>
      <c r="F62" s="4">
        <f t="shared" si="0"/>
        <v>6000</v>
      </c>
    </row>
    <row r="63" spans="2:6" x14ac:dyDescent="0.25">
      <c r="B63" s="2">
        <v>26</v>
      </c>
      <c r="C63" s="4">
        <v>1</v>
      </c>
      <c r="D63" s="4">
        <v>3</v>
      </c>
      <c r="E63" s="4">
        <v>3200</v>
      </c>
      <c r="F63" s="4">
        <f t="shared" si="0"/>
        <v>9600</v>
      </c>
    </row>
    <row r="64" spans="2:6" x14ac:dyDescent="0.25">
      <c r="B64" s="2">
        <v>26</v>
      </c>
      <c r="C64" s="4">
        <v>2</v>
      </c>
      <c r="D64" s="4">
        <v>5</v>
      </c>
      <c r="E64" s="4">
        <v>3400</v>
      </c>
      <c r="F64" s="4">
        <f t="shared" si="0"/>
        <v>17000</v>
      </c>
    </row>
    <row r="65" spans="2:6" x14ac:dyDescent="0.25">
      <c r="B65" s="2">
        <v>27</v>
      </c>
      <c r="C65" s="4">
        <v>4</v>
      </c>
      <c r="D65" s="4">
        <v>4</v>
      </c>
      <c r="E65" s="4">
        <v>3600</v>
      </c>
      <c r="F65" s="4">
        <f t="shared" si="0"/>
        <v>14400</v>
      </c>
    </row>
    <row r="66" spans="2:6" x14ac:dyDescent="0.25">
      <c r="B66" s="2">
        <v>28</v>
      </c>
      <c r="C66" s="4">
        <v>8</v>
      </c>
      <c r="D66" s="4">
        <v>3</v>
      </c>
      <c r="E66" s="4">
        <v>3800</v>
      </c>
      <c r="F66" s="4">
        <f t="shared" si="0"/>
        <v>11400</v>
      </c>
    </row>
    <row r="67" spans="2:6" x14ac:dyDescent="0.25">
      <c r="B67" s="2">
        <v>29</v>
      </c>
      <c r="C67" s="4">
        <v>9</v>
      </c>
      <c r="D67" s="4">
        <v>1</v>
      </c>
      <c r="E67" s="4">
        <v>4000</v>
      </c>
      <c r="F67" s="4">
        <f t="shared" si="0"/>
        <v>4000</v>
      </c>
    </row>
    <row r="68" spans="2:6" x14ac:dyDescent="0.25">
      <c r="B68" s="2">
        <v>29</v>
      </c>
      <c r="C68" s="4">
        <v>1</v>
      </c>
      <c r="D68" s="4">
        <v>2</v>
      </c>
      <c r="E68" s="4">
        <v>4200</v>
      </c>
      <c r="F68" s="4">
        <f t="shared" ref="F68:F78" si="1">E68*D68</f>
        <v>8400</v>
      </c>
    </row>
    <row r="69" spans="2:6" x14ac:dyDescent="0.25">
      <c r="B69" s="2">
        <v>29</v>
      </c>
      <c r="C69" s="4">
        <v>4</v>
      </c>
      <c r="D69" s="4">
        <v>3</v>
      </c>
      <c r="E69" s="4">
        <v>4400</v>
      </c>
      <c r="F69" s="4">
        <f t="shared" si="1"/>
        <v>13200</v>
      </c>
    </row>
    <row r="70" spans="2:6" x14ac:dyDescent="0.25">
      <c r="B70" s="2">
        <v>30</v>
      </c>
      <c r="C70" s="4">
        <v>9</v>
      </c>
      <c r="D70" s="4">
        <v>10</v>
      </c>
      <c r="E70" s="4">
        <v>10000</v>
      </c>
      <c r="F70" s="4">
        <f t="shared" si="1"/>
        <v>100000</v>
      </c>
    </row>
    <row r="71" spans="2:6" x14ac:dyDescent="0.25">
      <c r="B71" s="2">
        <v>31</v>
      </c>
      <c r="C71" s="4">
        <v>3</v>
      </c>
      <c r="D71" s="4">
        <v>30</v>
      </c>
      <c r="E71" s="4">
        <v>1000</v>
      </c>
      <c r="F71" s="4">
        <f t="shared" si="1"/>
        <v>30000</v>
      </c>
    </row>
    <row r="72" spans="2:6" x14ac:dyDescent="0.25">
      <c r="B72" s="2">
        <v>31</v>
      </c>
      <c r="C72" s="4">
        <v>1</v>
      </c>
      <c r="D72" s="4">
        <v>2</v>
      </c>
      <c r="E72" s="4">
        <v>1000</v>
      </c>
      <c r="F72" s="4">
        <f t="shared" si="1"/>
        <v>2000</v>
      </c>
    </row>
    <row r="73" spans="2:6" x14ac:dyDescent="0.25">
      <c r="B73" s="2">
        <v>32</v>
      </c>
      <c r="C73" s="4">
        <v>2</v>
      </c>
      <c r="D73" s="4">
        <v>4</v>
      </c>
      <c r="E73" s="4">
        <v>1000</v>
      </c>
      <c r="F73" s="4">
        <f t="shared" si="1"/>
        <v>4000</v>
      </c>
    </row>
    <row r="74" spans="2:6" x14ac:dyDescent="0.25">
      <c r="B74" s="2">
        <v>32</v>
      </c>
      <c r="C74" s="4">
        <v>3</v>
      </c>
      <c r="D74" s="4">
        <v>6</v>
      </c>
      <c r="E74" s="4">
        <v>1000</v>
      </c>
      <c r="F74" s="4">
        <f t="shared" si="1"/>
        <v>6000</v>
      </c>
    </row>
    <row r="75" spans="2:6" x14ac:dyDescent="0.25">
      <c r="B75" s="2">
        <v>33</v>
      </c>
      <c r="C75" s="4">
        <v>4</v>
      </c>
      <c r="D75" s="4">
        <v>8</v>
      </c>
      <c r="E75" s="4">
        <v>1000</v>
      </c>
      <c r="F75" s="4">
        <f t="shared" si="1"/>
        <v>8000</v>
      </c>
    </row>
    <row r="76" spans="2:6" x14ac:dyDescent="0.25">
      <c r="B76" s="2">
        <v>33</v>
      </c>
      <c r="C76" s="4">
        <v>5</v>
      </c>
      <c r="D76" s="4">
        <v>10</v>
      </c>
      <c r="E76" s="4">
        <v>1000</v>
      </c>
      <c r="F76" s="4">
        <f t="shared" si="1"/>
        <v>10000</v>
      </c>
    </row>
    <row r="77" spans="2:6" x14ac:dyDescent="0.25">
      <c r="B77" s="2">
        <v>34</v>
      </c>
      <c r="C77" s="4">
        <v>6</v>
      </c>
      <c r="D77" s="4">
        <v>12</v>
      </c>
      <c r="E77" s="4">
        <v>20000</v>
      </c>
      <c r="F77" s="4">
        <f t="shared" si="1"/>
        <v>240000</v>
      </c>
    </row>
    <row r="78" spans="2:6" x14ac:dyDescent="0.25">
      <c r="B78" s="2">
        <v>34</v>
      </c>
      <c r="C78" s="4">
        <v>7</v>
      </c>
      <c r="D78" s="4">
        <v>14</v>
      </c>
      <c r="E78" s="4">
        <v>1000</v>
      </c>
      <c r="F78" s="4">
        <f t="shared" si="1"/>
        <v>14000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workbookViewId="0">
      <selection activeCell="E15" sqref="E15"/>
    </sheetView>
  </sheetViews>
  <sheetFormatPr defaultRowHeight="15" x14ac:dyDescent="0.25"/>
  <cols>
    <col min="2" max="2" width="8.85546875" style="1"/>
    <col min="4" max="4" width="17.140625" customWidth="1"/>
    <col min="5" max="5" width="18.140625" customWidth="1"/>
    <col min="6" max="6" width="19.5703125" customWidth="1"/>
  </cols>
  <sheetData>
    <row r="2" spans="2:6" x14ac:dyDescent="0.25">
      <c r="B2" s="12" t="s">
        <v>45</v>
      </c>
      <c r="C2" s="9" t="s">
        <v>46</v>
      </c>
      <c r="D2" s="9" t="s">
        <v>47</v>
      </c>
      <c r="E2" s="9" t="s">
        <v>48</v>
      </c>
      <c r="F2" s="9" t="s">
        <v>49</v>
      </c>
    </row>
    <row r="3" spans="2:6" x14ac:dyDescent="0.25">
      <c r="B3" s="2">
        <v>1</v>
      </c>
      <c r="C3" s="7" t="s">
        <v>50</v>
      </c>
      <c r="D3" s="5" t="s">
        <v>51</v>
      </c>
      <c r="E3" s="5">
        <v>45.438117099999999</v>
      </c>
      <c r="F3" s="5">
        <v>10.992588700000001</v>
      </c>
    </row>
    <row r="4" spans="2:6" x14ac:dyDescent="0.25">
      <c r="B4" s="2">
        <v>2</v>
      </c>
      <c r="C4" s="7" t="s">
        <v>50</v>
      </c>
      <c r="D4" s="5" t="s">
        <v>52</v>
      </c>
      <c r="E4" s="5">
        <v>43.771033199999998</v>
      </c>
      <c r="F4" s="5">
        <v>11.248000599999999</v>
      </c>
    </row>
    <row r="5" spans="2:6" x14ac:dyDescent="0.25">
      <c r="B5" s="2">
        <v>3</v>
      </c>
      <c r="C5" s="7" t="s">
        <v>50</v>
      </c>
      <c r="D5" s="5" t="s">
        <v>53</v>
      </c>
      <c r="E5" s="5">
        <v>41.9015141</v>
      </c>
      <c r="F5" s="5">
        <v>12.460773700000001</v>
      </c>
    </row>
    <row r="6" spans="2:6" x14ac:dyDescent="0.25">
      <c r="B6" s="2">
        <v>4</v>
      </c>
      <c r="C6" s="7" t="s">
        <v>54</v>
      </c>
      <c r="D6" s="5" t="s">
        <v>55</v>
      </c>
      <c r="E6" s="5">
        <v>48.856614</v>
      </c>
      <c r="F6" s="5">
        <v>2.3522219</v>
      </c>
    </row>
    <row r="7" spans="2:6" x14ac:dyDescent="0.25">
      <c r="B7" s="2">
        <v>5</v>
      </c>
      <c r="C7" s="7" t="s">
        <v>54</v>
      </c>
      <c r="D7" s="5" t="s">
        <v>56</v>
      </c>
      <c r="E7" s="5">
        <v>43.296481999999997</v>
      </c>
      <c r="F7" s="5">
        <v>5.3697800000000004</v>
      </c>
    </row>
    <row r="8" spans="2:6" x14ac:dyDescent="0.25">
      <c r="B8" s="2">
        <v>6</v>
      </c>
      <c r="C8" s="7" t="s">
        <v>54</v>
      </c>
      <c r="D8" s="5" t="s">
        <v>57</v>
      </c>
      <c r="E8" s="5">
        <v>43.836699000000003</v>
      </c>
      <c r="F8" s="5">
        <v>4.3600539999999999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4"/>
  <sheetViews>
    <sheetView workbookViewId="0">
      <selection activeCell="H19" sqref="H19"/>
    </sheetView>
  </sheetViews>
  <sheetFormatPr defaultRowHeight="15" x14ac:dyDescent="0.25"/>
  <cols>
    <col min="3" max="4" width="16.140625" customWidth="1"/>
    <col min="5" max="5" width="18" customWidth="1"/>
    <col min="6" max="6" width="21" customWidth="1"/>
    <col min="7" max="7" width="16.140625" customWidth="1"/>
  </cols>
  <sheetData>
    <row r="2" spans="3:7" x14ac:dyDescent="0.25">
      <c r="C2" s="14" t="s">
        <v>59</v>
      </c>
      <c r="D2" s="14" t="s">
        <v>24</v>
      </c>
      <c r="E2" s="14" t="s">
        <v>65</v>
      </c>
      <c r="F2" s="14" t="s">
        <v>66</v>
      </c>
      <c r="G2" s="14" t="s">
        <v>67</v>
      </c>
    </row>
    <row r="3" spans="3:7" x14ac:dyDescent="0.25">
      <c r="C3">
        <v>2012</v>
      </c>
      <c r="D3" t="s">
        <v>27</v>
      </c>
      <c r="E3" s="15">
        <v>0.2</v>
      </c>
      <c r="F3" s="15">
        <v>0.1</v>
      </c>
      <c r="G3">
        <v>100</v>
      </c>
    </row>
    <row r="4" spans="3:7" x14ac:dyDescent="0.25">
      <c r="C4">
        <v>2012</v>
      </c>
      <c r="D4" t="s">
        <v>29</v>
      </c>
      <c r="E4" s="15">
        <v>0.1</v>
      </c>
      <c r="F4" s="15">
        <v>0.2</v>
      </c>
      <c r="G4">
        <v>50</v>
      </c>
    </row>
    <row r="5" spans="3:7" x14ac:dyDescent="0.25">
      <c r="C5">
        <v>2012</v>
      </c>
      <c r="D5" t="s">
        <v>31</v>
      </c>
      <c r="E5" s="15">
        <v>0.15</v>
      </c>
      <c r="F5" s="15">
        <v>0.1</v>
      </c>
      <c r="G5">
        <v>75</v>
      </c>
    </row>
    <row r="6" spans="3:7" x14ac:dyDescent="0.25">
      <c r="C6">
        <v>2012</v>
      </c>
      <c r="D6" t="s">
        <v>68</v>
      </c>
      <c r="E6" s="15">
        <v>0.1</v>
      </c>
      <c r="F6" s="15">
        <v>0.08</v>
      </c>
      <c r="G6">
        <v>120</v>
      </c>
    </row>
    <row r="7" spans="3:7" x14ac:dyDescent="0.25">
      <c r="C7">
        <v>2012</v>
      </c>
      <c r="D7" t="s">
        <v>69</v>
      </c>
      <c r="E7" s="15">
        <v>0.02</v>
      </c>
      <c r="F7" s="15">
        <v>0.2</v>
      </c>
      <c r="G7">
        <v>90</v>
      </c>
    </row>
    <row r="8" spans="3:7" x14ac:dyDescent="0.25">
      <c r="C8">
        <v>2012</v>
      </c>
      <c r="D8" t="s">
        <v>70</v>
      </c>
      <c r="E8" s="15">
        <v>0.12</v>
      </c>
      <c r="F8" s="15">
        <v>0.05</v>
      </c>
      <c r="G8">
        <v>50</v>
      </c>
    </row>
    <row r="9" spans="3:7" x14ac:dyDescent="0.25">
      <c r="C9">
        <v>2013</v>
      </c>
      <c r="D9" t="s">
        <v>27</v>
      </c>
      <c r="E9" s="15">
        <v>0.3</v>
      </c>
      <c r="F9" s="15">
        <v>0.1</v>
      </c>
      <c r="G9">
        <v>100</v>
      </c>
    </row>
    <row r="10" spans="3:7" x14ac:dyDescent="0.25">
      <c r="C10">
        <v>2013</v>
      </c>
      <c r="D10" t="s">
        <v>29</v>
      </c>
      <c r="E10" s="15">
        <v>0.05</v>
      </c>
      <c r="F10" s="15">
        <v>0.2</v>
      </c>
      <c r="G10">
        <v>50</v>
      </c>
    </row>
    <row r="11" spans="3:7" x14ac:dyDescent="0.25">
      <c r="C11">
        <v>2013</v>
      </c>
      <c r="D11" t="s">
        <v>31</v>
      </c>
      <c r="E11" s="15">
        <v>0.2</v>
      </c>
      <c r="F11" s="15">
        <v>0.1</v>
      </c>
      <c r="G11">
        <v>75</v>
      </c>
    </row>
    <row r="12" spans="3:7" x14ac:dyDescent="0.25">
      <c r="C12">
        <v>2013</v>
      </c>
      <c r="D12" t="s">
        <v>68</v>
      </c>
      <c r="E12" s="15">
        <v>0.15</v>
      </c>
      <c r="F12" s="15">
        <v>0.08</v>
      </c>
      <c r="G12">
        <v>120</v>
      </c>
    </row>
    <row r="13" spans="3:7" x14ac:dyDescent="0.25">
      <c r="C13">
        <v>2013</v>
      </c>
      <c r="D13" t="s">
        <v>69</v>
      </c>
      <c r="E13" s="15">
        <v>0.1</v>
      </c>
      <c r="F13" s="15">
        <v>0.2</v>
      </c>
      <c r="G13">
        <v>90</v>
      </c>
    </row>
    <row r="14" spans="3:7" x14ac:dyDescent="0.25">
      <c r="C14">
        <v>2013</v>
      </c>
      <c r="D14" t="s">
        <v>70</v>
      </c>
      <c r="E14" s="15">
        <v>0.05</v>
      </c>
      <c r="F14" s="15">
        <v>0.02</v>
      </c>
      <c r="G14">
        <v>50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workbookViewId="0">
      <selection activeCell="H19" sqref="H19"/>
    </sheetView>
  </sheetViews>
  <sheetFormatPr defaultRowHeight="15" x14ac:dyDescent="0.25"/>
  <cols>
    <col min="1" max="2" width="9.140625" style="8"/>
    <col min="3" max="3" width="19.5703125" style="8" customWidth="1"/>
    <col min="4" max="4" width="17.42578125" style="8" customWidth="1"/>
    <col min="5" max="5" width="17.140625" style="8" customWidth="1"/>
    <col min="6" max="6" width="11.140625" style="11" customWidth="1"/>
    <col min="7" max="16384" width="9.140625" style="8"/>
  </cols>
  <sheetData>
    <row r="2" spans="2:6" x14ac:dyDescent="0.25">
      <c r="B2" s="12" t="s">
        <v>59</v>
      </c>
      <c r="C2" s="12" t="s">
        <v>1</v>
      </c>
      <c r="D2" s="12" t="s">
        <v>58</v>
      </c>
      <c r="E2" s="12" t="s">
        <v>24</v>
      </c>
      <c r="F2" s="13" t="s">
        <v>44</v>
      </c>
    </row>
    <row r="3" spans="2:6" x14ac:dyDescent="0.25">
      <c r="B3" s="5">
        <v>2011</v>
      </c>
      <c r="C3" s="6" t="s">
        <v>3</v>
      </c>
      <c r="D3" s="5" t="s">
        <v>60</v>
      </c>
      <c r="E3" s="5" t="s">
        <v>26</v>
      </c>
      <c r="F3" s="10">
        <v>10000</v>
      </c>
    </row>
    <row r="4" spans="2:6" x14ac:dyDescent="0.25">
      <c r="B4" s="5">
        <v>2011</v>
      </c>
      <c r="C4" s="6" t="s">
        <v>4</v>
      </c>
      <c r="D4" s="5" t="s">
        <v>60</v>
      </c>
      <c r="E4" s="5" t="s">
        <v>28</v>
      </c>
      <c r="F4" s="10">
        <v>15000</v>
      </c>
    </row>
    <row r="5" spans="2:6" x14ac:dyDescent="0.25">
      <c r="B5" s="5">
        <v>2011</v>
      </c>
      <c r="C5" s="6" t="s">
        <v>5</v>
      </c>
      <c r="D5" s="5" t="s">
        <v>61</v>
      </c>
      <c r="E5" s="5" t="s">
        <v>30</v>
      </c>
      <c r="F5" s="10">
        <v>20000</v>
      </c>
    </row>
    <row r="6" spans="2:6" x14ac:dyDescent="0.25">
      <c r="B6" s="5">
        <v>2011</v>
      </c>
      <c r="C6" s="6" t="s">
        <v>6</v>
      </c>
      <c r="D6" s="5" t="s">
        <v>62</v>
      </c>
      <c r="E6" s="5" t="s">
        <v>32</v>
      </c>
      <c r="F6" s="10">
        <v>5000</v>
      </c>
    </row>
    <row r="7" spans="2:6" x14ac:dyDescent="0.25">
      <c r="B7" s="5">
        <v>2011</v>
      </c>
      <c r="C7" s="6" t="s">
        <v>7</v>
      </c>
      <c r="D7" s="5" t="s">
        <v>63</v>
      </c>
      <c r="E7" s="5" t="s">
        <v>33</v>
      </c>
      <c r="F7" s="10">
        <v>6000</v>
      </c>
    </row>
    <row r="8" spans="2:6" x14ac:dyDescent="0.25">
      <c r="B8" s="5">
        <v>2011</v>
      </c>
      <c r="C8" s="6" t="s">
        <v>8</v>
      </c>
      <c r="D8" s="5" t="s">
        <v>63</v>
      </c>
      <c r="E8" s="5" t="s">
        <v>34</v>
      </c>
      <c r="F8" s="10">
        <v>20000</v>
      </c>
    </row>
    <row r="9" spans="2:6" x14ac:dyDescent="0.25">
      <c r="B9" s="5">
        <v>2011</v>
      </c>
      <c r="C9" s="6" t="s">
        <v>9</v>
      </c>
      <c r="D9" s="5" t="s">
        <v>64</v>
      </c>
      <c r="E9" s="5" t="s">
        <v>35</v>
      </c>
      <c r="F9" s="10">
        <v>18000</v>
      </c>
    </row>
    <row r="10" spans="2:6" x14ac:dyDescent="0.25">
      <c r="B10" s="5">
        <v>2012</v>
      </c>
      <c r="C10" s="6" t="s">
        <v>3</v>
      </c>
      <c r="D10" s="5" t="s">
        <v>60</v>
      </c>
      <c r="E10" s="5" t="s">
        <v>26</v>
      </c>
      <c r="F10" s="10">
        <v>6000</v>
      </c>
    </row>
    <row r="11" spans="2:6" x14ac:dyDescent="0.25">
      <c r="B11" s="5">
        <v>2012</v>
      </c>
      <c r="C11" s="6" t="s">
        <v>4</v>
      </c>
      <c r="D11" s="5" t="s">
        <v>60</v>
      </c>
      <c r="E11" s="5" t="s">
        <v>28</v>
      </c>
      <c r="F11" s="10">
        <v>21000</v>
      </c>
    </row>
    <row r="12" spans="2:6" x14ac:dyDescent="0.25">
      <c r="B12" s="5">
        <v>2012</v>
      </c>
      <c r="C12" s="6" t="s">
        <v>5</v>
      </c>
      <c r="D12" s="5" t="s">
        <v>61</v>
      </c>
      <c r="E12" s="5" t="s">
        <v>30</v>
      </c>
      <c r="F12" s="10">
        <v>15000</v>
      </c>
    </row>
    <row r="13" spans="2:6" x14ac:dyDescent="0.25">
      <c r="B13" s="5">
        <v>2012</v>
      </c>
      <c r="C13" s="6" t="s">
        <v>7</v>
      </c>
      <c r="D13" s="5" t="s">
        <v>63</v>
      </c>
      <c r="E13" s="5" t="s">
        <v>33</v>
      </c>
      <c r="F13" s="10">
        <v>9000</v>
      </c>
    </row>
    <row r="14" spans="2:6" x14ac:dyDescent="0.25">
      <c r="B14" s="5">
        <v>2012</v>
      </c>
      <c r="C14" s="6" t="s">
        <v>8</v>
      </c>
      <c r="D14" s="5" t="s">
        <v>63</v>
      </c>
      <c r="E14" s="5" t="s">
        <v>34</v>
      </c>
      <c r="F14" s="10">
        <v>16000</v>
      </c>
    </row>
    <row r="15" spans="2:6" x14ac:dyDescent="0.25">
      <c r="B15" s="5">
        <v>2013</v>
      </c>
      <c r="C15" s="6" t="s">
        <v>4</v>
      </c>
      <c r="D15" s="5" t="s">
        <v>60</v>
      </c>
      <c r="E15" s="5" t="s">
        <v>28</v>
      </c>
      <c r="F15" s="10">
        <v>8000</v>
      </c>
    </row>
    <row r="16" spans="2:6" x14ac:dyDescent="0.25">
      <c r="B16" s="5">
        <v>2013</v>
      </c>
      <c r="C16" s="6" t="s">
        <v>10</v>
      </c>
      <c r="D16" s="5" t="s">
        <v>61</v>
      </c>
      <c r="E16" s="5" t="s">
        <v>30</v>
      </c>
      <c r="F16" s="10">
        <v>15000</v>
      </c>
    </row>
    <row r="17" spans="2:6" x14ac:dyDescent="0.25">
      <c r="B17" s="5">
        <v>2013</v>
      </c>
      <c r="C17" s="6" t="s">
        <v>11</v>
      </c>
      <c r="D17" s="5" t="s">
        <v>62</v>
      </c>
      <c r="E17" s="5" t="s">
        <v>32</v>
      </c>
      <c r="F17" s="10">
        <v>7500</v>
      </c>
    </row>
    <row r="18" spans="2:6" x14ac:dyDescent="0.25">
      <c r="B18" s="5">
        <v>2013</v>
      </c>
      <c r="C18" s="6" t="s">
        <v>7</v>
      </c>
      <c r="D18" s="5" t="s">
        <v>63</v>
      </c>
      <c r="E18" s="5" t="s">
        <v>33</v>
      </c>
      <c r="F18" s="10">
        <v>6000</v>
      </c>
    </row>
    <row r="19" spans="2:6" x14ac:dyDescent="0.25">
      <c r="B19" s="5">
        <v>2013</v>
      </c>
      <c r="C19" s="6" t="s">
        <v>8</v>
      </c>
      <c r="D19" s="5" t="s">
        <v>63</v>
      </c>
      <c r="E19" s="5" t="s">
        <v>34</v>
      </c>
      <c r="F19" s="10">
        <v>17000</v>
      </c>
    </row>
    <row r="20" spans="2:6" x14ac:dyDescent="0.25">
      <c r="B20" s="5">
        <v>2013</v>
      </c>
      <c r="C20" s="6" t="s">
        <v>9</v>
      </c>
      <c r="D20" s="5" t="s">
        <v>64</v>
      </c>
      <c r="E20" s="5" t="s">
        <v>35</v>
      </c>
      <c r="F20" s="10">
        <v>13000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Clienti</vt:lpstr>
      <vt:lpstr>Prodotti</vt:lpstr>
      <vt:lpstr>Fatture</vt:lpstr>
      <vt:lpstr>DettagliFatture</vt:lpstr>
      <vt:lpstr>Filiale</vt:lpstr>
      <vt:lpstr>Boston</vt:lpstr>
      <vt:lpstr>Vendite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</dc:creator>
  <cp:lastModifiedBy>Massimo Ferro</cp:lastModifiedBy>
  <dcterms:created xsi:type="dcterms:W3CDTF">2014-01-18T14:47:27Z</dcterms:created>
  <dcterms:modified xsi:type="dcterms:W3CDTF">2015-10-16T14:28:09Z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